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25" yWindow="300" windowWidth="1932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22" i="1" l="1"/>
  <c r="M23" i="1"/>
  <c r="J23" i="1"/>
  <c r="L23" i="1" l="1"/>
  <c r="I23" i="1"/>
  <c r="Z16" i="1" l="1"/>
  <c r="Y16" i="1"/>
</calcChain>
</file>

<file path=xl/sharedStrings.xml><?xml version="1.0" encoding="utf-8"?>
<sst xmlns="http://schemas.openxmlformats.org/spreadsheetml/2006/main" count="78" uniqueCount="51">
  <si>
    <t>Утверждаю</t>
  </si>
  <si>
    <t>Повар-бригадир</t>
  </si>
  <si>
    <t>Мед.работник</t>
  </si>
  <si>
    <t>Наименование блюд</t>
  </si>
  <si>
    <t>выход</t>
  </si>
  <si>
    <t>ккал</t>
  </si>
  <si>
    <t xml:space="preserve">Завтрак </t>
  </si>
  <si>
    <t xml:space="preserve">Итого </t>
  </si>
  <si>
    <t xml:space="preserve">Бесплатное питание </t>
  </si>
  <si>
    <t xml:space="preserve">Завтрак 1-4 класс </t>
  </si>
  <si>
    <t xml:space="preserve">Завтрак 5-11 класс </t>
  </si>
  <si>
    <t>цена</t>
  </si>
  <si>
    <t>7-11 лет</t>
  </si>
  <si>
    <t>12-18 лет</t>
  </si>
  <si>
    <t xml:space="preserve">Витаминизация напитков проводится согласно </t>
  </si>
  <si>
    <t>МР 2.4.0179-20</t>
  </si>
  <si>
    <t>Замена продуктов в фактическом меню осуществляется в соответствии с Сан ПиН 2.3./2.4.3590-20 "Санитарно-эпидемиологические</t>
  </si>
  <si>
    <t>требования к организации общественного питания",  согласно таблицы замены продуктов по белкам и углеводам.</t>
  </si>
  <si>
    <t xml:space="preserve">Столовая  НРМБОУ  СОШ № 2 п.Салым </t>
  </si>
  <si>
    <t>Макарова О.М.</t>
  </si>
  <si>
    <t>Хлеб пшеничный/ржаной</t>
  </si>
  <si>
    <t>ОБЕД</t>
  </si>
  <si>
    <t>Хлеб пшеничный / ржаной</t>
  </si>
  <si>
    <t>Льготная категория</t>
  </si>
  <si>
    <r>
      <rPr>
        <b/>
        <sz val="14"/>
        <color theme="1"/>
        <rFont val="Times New Roman"/>
        <family val="1"/>
        <charset val="204"/>
      </rPr>
      <t>Итого</t>
    </r>
    <r>
      <rPr>
        <sz val="14"/>
        <color theme="1"/>
        <rFont val="Times New Roman"/>
        <family val="1"/>
        <charset val="204"/>
      </rPr>
      <t xml:space="preserve"> </t>
    </r>
  </si>
  <si>
    <t>ООО Пыть-Яхторгсервис</t>
  </si>
  <si>
    <t>Коваленко А.П.</t>
  </si>
  <si>
    <t>30/30</t>
  </si>
  <si>
    <t>Хлеб пшеничный</t>
  </si>
  <si>
    <t>Пюре картофельное</t>
  </si>
  <si>
    <t>Плов с мясом</t>
  </si>
  <si>
    <t>200/65</t>
  </si>
  <si>
    <t>Суп с макаронными  изделиями  с зеленью</t>
  </si>
  <si>
    <t>Директор  НРМБОУ СОШ № 2</t>
  </si>
  <si>
    <t>______А.В.Окмянская.</t>
  </si>
  <si>
    <t>Помидор порционно</t>
  </si>
  <si>
    <t>20/20</t>
  </si>
  <si>
    <t xml:space="preserve">    Йогурт</t>
  </si>
  <si>
    <t>250/25/10</t>
  </si>
  <si>
    <t>Макароны отварные с сыром</t>
  </si>
  <si>
    <t>Котлета рыбная (Бужок) с соусом</t>
  </si>
  <si>
    <t>Чай с сахаром</t>
  </si>
  <si>
    <t>250/30/10</t>
  </si>
  <si>
    <t>Салат из св огурцов и редиса  с зеленью</t>
  </si>
  <si>
    <t xml:space="preserve"> Чай с сахаром /Кофейный напиток</t>
  </si>
  <si>
    <t>Компот из   свежей клюквы</t>
  </si>
  <si>
    <t>Мандарин</t>
  </si>
  <si>
    <t>Кофейный напиток</t>
  </si>
  <si>
    <t>мая</t>
  </si>
  <si>
    <t>Меню на 14 Мая  2024 г</t>
  </si>
  <si>
    <t>Меню на 14  Мая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</si>
</sst>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5" fillId="0" borderId="4" xfId="0" applyFont="1" applyBorder="1"/>
    <xf numFmtId="0" fontId="5" fillId="0" borderId="2" xfId="0" applyFont="1" applyBorder="1"/>
    <xf numFmtId="2" fontId="5" fillId="0" borderId="4" xfId="0" applyNumberFormat="1" applyFont="1" applyBorder="1"/>
    <xf numFmtId="0" fontId="7" fillId="0" borderId="2" xfId="0" applyFont="1" applyBorder="1"/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0" borderId="3" xfId="0" applyFont="1" applyBorder="1"/>
    <xf numFmtId="0" fontId="2" fillId="0" borderId="2" xfId="0" applyNumberFormat="1" applyFont="1" applyBorder="1"/>
    <xf numFmtId="0" fontId="5" fillId="0" borderId="4" xfId="0" applyNumberFormat="1" applyFont="1" applyBorder="1"/>
    <xf numFmtId="0" fontId="5" fillId="0" borderId="5" xfId="0" applyNumberFormat="1" applyFont="1" applyBorder="1"/>
    <xf numFmtId="0" fontId="5" fillId="0" borderId="2" xfId="0" applyNumberFormat="1" applyFont="1" applyBorder="1"/>
    <xf numFmtId="2" fontId="4" fillId="0" borderId="2" xfId="0" applyNumberFormat="1" applyFont="1" applyBorder="1"/>
    <xf numFmtId="0" fontId="4" fillId="0" borderId="2" xfId="0" applyNumberFormat="1" applyFont="1" applyBorder="1"/>
    <xf numFmtId="0" fontId="4" fillId="0" borderId="2" xfId="0" applyFont="1" applyBorder="1"/>
    <xf numFmtId="2" fontId="4" fillId="0" borderId="4" xfId="0" applyNumberFormat="1" applyFont="1" applyBorder="1"/>
    <xf numFmtId="2" fontId="5" fillId="0" borderId="2" xfId="0" applyNumberFormat="1" applyFont="1" applyBorder="1"/>
    <xf numFmtId="0" fontId="4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6" xfId="0" applyNumberFormat="1" applyFont="1" applyBorder="1"/>
    <xf numFmtId="0" fontId="4" fillId="0" borderId="9" xfId="0" applyFont="1" applyBorder="1"/>
    <xf numFmtId="0" fontId="5" fillId="0" borderId="6" xfId="0" applyFont="1" applyBorder="1"/>
    <xf numFmtId="0" fontId="5" fillId="0" borderId="9" xfId="0" applyNumberFormat="1" applyFont="1" applyBorder="1"/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4" fillId="0" borderId="4" xfId="0" applyNumberFormat="1" applyFont="1" applyBorder="1"/>
    <xf numFmtId="0" fontId="2" fillId="0" borderId="0" xfId="0" applyFont="1" applyAlignment="1">
      <alignment horizontal="right"/>
    </xf>
    <xf numFmtId="0" fontId="5" fillId="0" borderId="6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6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6" xfId="0" applyFont="1" applyBorder="1"/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workbookViewId="0">
      <selection activeCell="A7" sqref="A7:G7"/>
    </sheetView>
  </sheetViews>
  <sheetFormatPr defaultRowHeight="15" x14ac:dyDescent="0.25"/>
  <cols>
    <col min="6" max="6" width="2.42578125" customWidth="1"/>
    <col min="7" max="7" width="1.42578125" customWidth="1"/>
    <col min="8" max="8" width="12.85546875" customWidth="1"/>
    <col min="9" max="9" width="11" bestFit="1" customWidth="1"/>
    <col min="10" max="10" width="11.85546875" customWidth="1"/>
    <col min="11" max="11" width="10.85546875" customWidth="1"/>
    <col min="12" max="12" width="11" bestFit="1" customWidth="1"/>
    <col min="13" max="13" width="13.85546875" customWidth="1"/>
    <col min="15" max="15" width="1.140625" customWidth="1"/>
    <col min="16" max="16" width="1.7109375" customWidth="1"/>
    <col min="22" max="22" width="9.140625" customWidth="1"/>
    <col min="23" max="23" width="0.140625" customWidth="1"/>
    <col min="24" max="24" width="15.85546875" customWidth="1"/>
    <col min="25" max="25" width="13.28515625" customWidth="1"/>
    <col min="26" max="26" width="15" customWidth="1"/>
  </cols>
  <sheetData>
    <row r="1" spans="1:27" ht="18.75" customHeight="1" x14ac:dyDescent="0.2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Q1" s="2" t="s">
        <v>25</v>
      </c>
      <c r="R1" s="2"/>
      <c r="S1" s="2"/>
      <c r="T1" s="2"/>
      <c r="U1" s="2"/>
      <c r="V1" s="2"/>
      <c r="W1" s="2"/>
      <c r="X1" s="2"/>
      <c r="Y1" s="2"/>
      <c r="Z1" s="2" t="s">
        <v>0</v>
      </c>
      <c r="AA1" s="2"/>
    </row>
    <row r="2" spans="1:27" ht="15" customHeight="1" x14ac:dyDescent="0.25">
      <c r="A2" s="2" t="s">
        <v>18</v>
      </c>
      <c r="B2" s="2"/>
      <c r="C2" s="2"/>
      <c r="D2" s="2"/>
      <c r="E2" s="2"/>
      <c r="F2" s="2"/>
      <c r="G2" s="2"/>
      <c r="H2" s="2" t="s">
        <v>48</v>
      </c>
      <c r="I2" s="48"/>
      <c r="J2" s="2" t="s">
        <v>33</v>
      </c>
      <c r="K2" s="2"/>
      <c r="L2" s="2"/>
      <c r="M2" s="2"/>
      <c r="N2" s="2"/>
      <c r="O2" s="2"/>
      <c r="Q2" s="2" t="s">
        <v>18</v>
      </c>
      <c r="R2" s="2"/>
      <c r="S2" s="2"/>
      <c r="T2" s="2"/>
      <c r="U2" s="2"/>
      <c r="V2" s="2"/>
      <c r="W2" s="2"/>
      <c r="X2" s="48"/>
      <c r="Y2" s="2" t="s">
        <v>33</v>
      </c>
      <c r="Z2" s="2"/>
      <c r="AA2" s="2"/>
    </row>
    <row r="3" spans="1:27" ht="13.5" customHeight="1" x14ac:dyDescent="0.25">
      <c r="A3" s="3" t="s">
        <v>50</v>
      </c>
      <c r="B3" s="3"/>
      <c r="C3" s="3"/>
      <c r="D3" s="2"/>
      <c r="E3" s="2"/>
      <c r="F3" s="2"/>
      <c r="G3" s="2"/>
      <c r="H3" s="2"/>
      <c r="I3" s="2"/>
      <c r="J3" s="2" t="s">
        <v>34</v>
      </c>
      <c r="K3" s="2"/>
      <c r="L3" s="2"/>
      <c r="M3" s="2"/>
      <c r="N3" s="2"/>
      <c r="O3" s="2"/>
      <c r="Q3" s="3" t="s">
        <v>49</v>
      </c>
      <c r="R3" s="3"/>
      <c r="S3" s="3"/>
      <c r="T3" s="2"/>
      <c r="U3" s="2"/>
      <c r="V3" s="2"/>
      <c r="W3" s="2"/>
      <c r="X3" s="2"/>
      <c r="Y3" s="2" t="s">
        <v>34</v>
      </c>
      <c r="Z3" s="2"/>
      <c r="AA3" s="2"/>
    </row>
    <row r="4" spans="1:27" ht="15.75" customHeight="1" x14ac:dyDescent="0.3">
      <c r="A4" s="40" t="s">
        <v>23</v>
      </c>
      <c r="B4" s="41"/>
      <c r="H4" s="1" t="s">
        <v>12</v>
      </c>
      <c r="J4" s="1"/>
      <c r="K4" s="1" t="s">
        <v>13</v>
      </c>
      <c r="Q4" s="65" t="s">
        <v>8</v>
      </c>
      <c r="R4" s="66"/>
      <c r="S4" s="66"/>
      <c r="T4" s="66"/>
      <c r="U4" s="66"/>
      <c r="V4" s="66"/>
      <c r="W4" s="66"/>
      <c r="X4" s="24"/>
      <c r="Y4" s="24"/>
      <c r="Z4" s="25"/>
      <c r="AA4" s="2"/>
    </row>
    <row r="5" spans="1:27" ht="18.75" x14ac:dyDescent="0.3">
      <c r="A5" s="59" t="s">
        <v>3</v>
      </c>
      <c r="B5" s="60"/>
      <c r="C5" s="60"/>
      <c r="D5" s="60"/>
      <c r="E5" s="60"/>
      <c r="F5" s="60"/>
      <c r="G5" s="61"/>
      <c r="H5" s="9" t="s">
        <v>4</v>
      </c>
      <c r="I5" s="13" t="s">
        <v>5</v>
      </c>
      <c r="J5" s="9" t="s">
        <v>11</v>
      </c>
      <c r="K5" s="9" t="s">
        <v>4</v>
      </c>
      <c r="L5" s="9" t="s">
        <v>5</v>
      </c>
      <c r="M5" s="9" t="s">
        <v>11</v>
      </c>
      <c r="N5" s="10"/>
      <c r="O5" s="2"/>
      <c r="Q5" s="59" t="s">
        <v>3</v>
      </c>
      <c r="R5" s="60"/>
      <c r="S5" s="60"/>
      <c r="T5" s="60"/>
      <c r="U5" s="60"/>
      <c r="V5" s="60"/>
      <c r="W5" s="61"/>
      <c r="X5" s="4" t="s">
        <v>4</v>
      </c>
      <c r="Y5" s="4" t="s">
        <v>5</v>
      </c>
      <c r="Z5" s="4" t="s">
        <v>11</v>
      </c>
    </row>
    <row r="6" spans="1:27" ht="18.75" x14ac:dyDescent="0.3">
      <c r="A6" s="59" t="s">
        <v>6</v>
      </c>
      <c r="B6" s="60"/>
      <c r="C6" s="60"/>
      <c r="D6" s="60"/>
      <c r="E6" s="60"/>
      <c r="F6" s="60"/>
      <c r="G6" s="61"/>
      <c r="H6" s="5"/>
      <c r="I6" s="5"/>
      <c r="J6" s="14"/>
      <c r="K6" s="5"/>
      <c r="L6" s="5"/>
      <c r="M6" s="14"/>
      <c r="N6" s="11"/>
      <c r="O6" s="2"/>
      <c r="Q6" s="59" t="s">
        <v>9</v>
      </c>
      <c r="R6" s="60"/>
      <c r="S6" s="60"/>
      <c r="T6" s="60"/>
      <c r="U6" s="60"/>
      <c r="V6" s="60"/>
      <c r="W6" s="61"/>
      <c r="X6" s="5"/>
      <c r="Y6" s="5"/>
      <c r="Z6" s="5"/>
    </row>
    <row r="7" spans="1:27" ht="19.5" customHeight="1" x14ac:dyDescent="0.3">
      <c r="A7" s="62" t="s">
        <v>35</v>
      </c>
      <c r="B7" s="63"/>
      <c r="C7" s="63"/>
      <c r="D7" s="63"/>
      <c r="E7" s="63"/>
      <c r="F7" s="63"/>
      <c r="G7" s="64"/>
      <c r="H7" s="30">
        <v>95</v>
      </c>
      <c r="I7" s="15">
        <v>9</v>
      </c>
      <c r="J7" s="36">
        <v>39.93</v>
      </c>
      <c r="K7" s="30"/>
      <c r="L7" s="15"/>
      <c r="M7" s="36"/>
      <c r="N7" s="12"/>
      <c r="O7" s="2"/>
      <c r="Q7" s="62" t="s">
        <v>35</v>
      </c>
      <c r="R7" s="63"/>
      <c r="S7" s="63"/>
      <c r="T7" s="63"/>
      <c r="U7" s="63"/>
      <c r="V7" s="63"/>
      <c r="W7" s="64"/>
      <c r="X7" s="30">
        <v>95</v>
      </c>
      <c r="Y7" s="15">
        <v>9</v>
      </c>
      <c r="Z7" s="15">
        <v>39.93</v>
      </c>
    </row>
    <row r="8" spans="1:27" ht="18.75" x14ac:dyDescent="0.3">
      <c r="A8" s="62" t="s">
        <v>40</v>
      </c>
      <c r="B8" s="63"/>
      <c r="C8" s="63"/>
      <c r="D8" s="63"/>
      <c r="E8" s="63"/>
      <c r="F8" s="63"/>
      <c r="G8" s="64"/>
      <c r="H8" s="30">
        <v>90</v>
      </c>
      <c r="I8" s="8">
        <v>296.66000000000003</v>
      </c>
      <c r="J8" s="36">
        <v>95.11</v>
      </c>
      <c r="K8" s="30"/>
      <c r="L8" s="22"/>
      <c r="M8" s="37"/>
      <c r="N8" s="12"/>
      <c r="O8" s="2"/>
      <c r="Q8" s="62" t="s">
        <v>40</v>
      </c>
      <c r="R8" s="63"/>
      <c r="S8" s="63"/>
      <c r="T8" s="63"/>
      <c r="U8" s="63"/>
      <c r="V8" s="63"/>
      <c r="W8" s="64"/>
      <c r="X8" s="30">
        <v>90</v>
      </c>
      <c r="Y8" s="8">
        <v>296.66000000000003</v>
      </c>
      <c r="Z8" s="15">
        <v>95.11</v>
      </c>
    </row>
    <row r="9" spans="1:27" ht="18.75" x14ac:dyDescent="0.3">
      <c r="A9" s="56" t="s">
        <v>39</v>
      </c>
      <c r="B9" s="57"/>
      <c r="C9" s="57"/>
      <c r="D9" s="57"/>
      <c r="E9" s="57"/>
      <c r="F9" s="57"/>
      <c r="G9" s="58"/>
      <c r="H9" s="30"/>
      <c r="I9" s="8"/>
      <c r="J9" s="36"/>
      <c r="K9" s="30">
        <v>200</v>
      </c>
      <c r="L9" s="22">
        <v>320.44</v>
      </c>
      <c r="M9" s="37">
        <v>42.95</v>
      </c>
      <c r="N9" s="12"/>
      <c r="O9" s="2"/>
      <c r="Q9" s="56"/>
      <c r="R9" s="57"/>
      <c r="S9" s="57"/>
      <c r="T9" s="57"/>
      <c r="U9" s="57"/>
      <c r="V9" s="57"/>
      <c r="W9" s="58"/>
      <c r="X9" s="6"/>
      <c r="Y9" s="8"/>
      <c r="Z9" s="15"/>
    </row>
    <row r="10" spans="1:27" ht="18.75" x14ac:dyDescent="0.3">
      <c r="A10" s="62" t="s">
        <v>29</v>
      </c>
      <c r="B10" s="63"/>
      <c r="C10" s="63"/>
      <c r="D10" s="63"/>
      <c r="E10" s="63"/>
      <c r="F10" s="63"/>
      <c r="G10" s="64"/>
      <c r="H10" s="6">
        <v>150</v>
      </c>
      <c r="I10" s="22">
        <v>148.04</v>
      </c>
      <c r="J10" s="37">
        <v>23.59</v>
      </c>
      <c r="K10" s="6"/>
      <c r="L10" s="22"/>
      <c r="M10" s="37"/>
      <c r="N10" s="12"/>
      <c r="O10" s="2"/>
      <c r="Q10" s="62" t="s">
        <v>29</v>
      </c>
      <c r="R10" s="63"/>
      <c r="S10" s="63"/>
      <c r="T10" s="63"/>
      <c r="U10" s="63"/>
      <c r="V10" s="63"/>
      <c r="W10" s="64"/>
      <c r="X10" s="6">
        <v>150</v>
      </c>
      <c r="Y10" s="22">
        <v>148.04</v>
      </c>
      <c r="Z10" s="17">
        <v>23.59</v>
      </c>
    </row>
    <row r="11" spans="1:27" ht="18.75" x14ac:dyDescent="0.3">
      <c r="A11" s="50" t="s">
        <v>44</v>
      </c>
      <c r="B11" s="51"/>
      <c r="C11" s="51"/>
      <c r="D11" s="51"/>
      <c r="E11" s="51"/>
      <c r="F11" s="51"/>
      <c r="G11" s="52"/>
      <c r="H11" s="6">
        <v>200</v>
      </c>
      <c r="I11" s="8">
        <v>54.9</v>
      </c>
      <c r="J11" s="36">
        <v>3.21</v>
      </c>
      <c r="K11" s="6">
        <v>200</v>
      </c>
      <c r="L11" s="8">
        <v>141.81</v>
      </c>
      <c r="M11" s="36">
        <v>13.8</v>
      </c>
      <c r="N11" s="12"/>
      <c r="O11" s="2"/>
      <c r="Q11" s="50" t="s">
        <v>41</v>
      </c>
      <c r="R11" s="51"/>
      <c r="S11" s="51"/>
      <c r="T11" s="51"/>
      <c r="U11" s="51"/>
      <c r="V11" s="51"/>
      <c r="W11" s="52"/>
      <c r="X11" s="6">
        <v>200</v>
      </c>
      <c r="Y11" s="8">
        <v>54.9</v>
      </c>
      <c r="Z11" s="15">
        <v>3.21</v>
      </c>
    </row>
    <row r="12" spans="1:27" ht="19.5" customHeight="1" x14ac:dyDescent="0.3">
      <c r="A12" s="62" t="s">
        <v>20</v>
      </c>
      <c r="B12" s="63"/>
      <c r="C12" s="63"/>
      <c r="D12" s="63"/>
      <c r="E12" s="63"/>
      <c r="F12" s="63"/>
      <c r="G12" s="64"/>
      <c r="H12" s="30" t="s">
        <v>36</v>
      </c>
      <c r="I12" s="8">
        <v>89.2</v>
      </c>
      <c r="J12" s="36">
        <v>4.16</v>
      </c>
      <c r="K12" s="30">
        <v>31</v>
      </c>
      <c r="L12" s="8">
        <v>89.2</v>
      </c>
      <c r="M12" s="36">
        <v>3.25</v>
      </c>
      <c r="N12" s="12"/>
      <c r="O12" s="2"/>
      <c r="Q12" s="62" t="s">
        <v>28</v>
      </c>
      <c r="R12" s="63"/>
      <c r="S12" s="63"/>
      <c r="T12" s="63"/>
      <c r="U12" s="63"/>
      <c r="V12" s="63"/>
      <c r="W12" s="64"/>
      <c r="X12" s="30" t="s">
        <v>36</v>
      </c>
      <c r="Y12" s="8">
        <v>89.2</v>
      </c>
      <c r="Z12" s="15">
        <v>4.16</v>
      </c>
    </row>
    <row r="13" spans="1:27" ht="18.75" x14ac:dyDescent="0.3">
      <c r="A13" s="33" t="s">
        <v>37</v>
      </c>
      <c r="B13" s="34"/>
      <c r="C13" s="34"/>
      <c r="D13" s="34"/>
      <c r="E13" s="34"/>
      <c r="F13" s="34"/>
      <c r="G13" s="35"/>
      <c r="H13" s="6"/>
      <c r="I13" s="15"/>
      <c r="J13" s="38"/>
      <c r="K13" s="6">
        <v>270</v>
      </c>
      <c r="L13" s="15">
        <v>45</v>
      </c>
      <c r="M13" s="38">
        <v>62.95</v>
      </c>
      <c r="N13" s="12"/>
      <c r="O13" s="2"/>
      <c r="Q13" s="33"/>
      <c r="R13" s="34"/>
      <c r="S13" s="34"/>
      <c r="T13" s="34"/>
      <c r="U13" s="34"/>
      <c r="V13" s="34"/>
      <c r="W13" s="35"/>
      <c r="X13" s="6"/>
      <c r="Y13" s="15"/>
      <c r="Z13" s="29"/>
    </row>
    <row r="14" spans="1:27" ht="18.75" x14ac:dyDescent="0.3">
      <c r="A14" s="62"/>
      <c r="B14" s="63"/>
      <c r="C14" s="63"/>
      <c r="D14" s="63"/>
      <c r="E14" s="63"/>
      <c r="F14" s="63"/>
      <c r="G14" s="64"/>
      <c r="H14" s="7"/>
      <c r="I14" s="17"/>
      <c r="J14" s="49"/>
      <c r="K14" s="7"/>
      <c r="L14" s="17"/>
      <c r="M14" s="49"/>
      <c r="N14" s="12"/>
      <c r="O14" s="2"/>
      <c r="Q14" s="62"/>
      <c r="R14" s="63"/>
      <c r="S14" s="63"/>
      <c r="T14" s="63"/>
      <c r="U14" s="63"/>
      <c r="V14" s="63"/>
      <c r="W14" s="64"/>
      <c r="X14" s="7"/>
      <c r="Y14" s="17"/>
      <c r="Z14" s="26"/>
    </row>
    <row r="15" spans="1:27" ht="18.75" x14ac:dyDescent="0.3">
      <c r="A15" s="59" t="s">
        <v>21</v>
      </c>
      <c r="B15" s="63"/>
      <c r="C15" s="63"/>
      <c r="D15" s="63"/>
      <c r="E15" s="63"/>
      <c r="F15" s="63"/>
      <c r="G15" s="64"/>
      <c r="H15" s="6"/>
      <c r="I15" s="15"/>
      <c r="J15" s="29"/>
      <c r="K15" s="6"/>
      <c r="L15" s="22"/>
      <c r="M15" s="17"/>
      <c r="N15" s="12"/>
      <c r="O15" s="2"/>
      <c r="Q15" s="62"/>
      <c r="R15" s="63"/>
      <c r="S15" s="63"/>
      <c r="T15" s="63"/>
      <c r="U15" s="63"/>
      <c r="V15" s="63"/>
      <c r="W15" s="28"/>
      <c r="X15" s="6"/>
      <c r="Y15" s="15"/>
      <c r="Z15" s="29"/>
    </row>
    <row r="16" spans="1:27" ht="18.75" x14ac:dyDescent="0.3">
      <c r="A16" s="62" t="s">
        <v>43</v>
      </c>
      <c r="B16" s="60"/>
      <c r="C16" s="60"/>
      <c r="D16" s="60"/>
      <c r="E16" s="60"/>
      <c r="F16" s="60"/>
      <c r="G16" s="61"/>
      <c r="H16" s="6">
        <v>74</v>
      </c>
      <c r="I16" s="8">
        <v>70.58</v>
      </c>
      <c r="J16" s="36">
        <v>34.81</v>
      </c>
      <c r="K16" s="6">
        <v>100</v>
      </c>
      <c r="L16" s="8">
        <v>117.64</v>
      </c>
      <c r="M16" s="36">
        <v>46.76</v>
      </c>
      <c r="N16" s="12"/>
      <c r="O16" s="2"/>
      <c r="Q16" s="59" t="s">
        <v>7</v>
      </c>
      <c r="R16" s="60"/>
      <c r="S16" s="60"/>
      <c r="T16" s="60"/>
      <c r="U16" s="60"/>
      <c r="V16" s="60"/>
      <c r="W16" s="61"/>
      <c r="X16" s="6"/>
      <c r="Y16" s="21">
        <f>SUM(Y7:Y15)</f>
        <v>597.80000000000007</v>
      </c>
      <c r="Z16" s="27">
        <f>SUM(Z7:Z15)</f>
        <v>166</v>
      </c>
    </row>
    <row r="17" spans="1:31" ht="18.75" x14ac:dyDescent="0.3">
      <c r="A17" s="62" t="s">
        <v>32</v>
      </c>
      <c r="B17" s="63"/>
      <c r="C17" s="63"/>
      <c r="D17" s="63"/>
      <c r="E17" s="63"/>
      <c r="F17" s="63"/>
      <c r="G17" s="64"/>
      <c r="H17" s="31" t="s">
        <v>38</v>
      </c>
      <c r="I17" s="7">
        <v>138.15</v>
      </c>
      <c r="J17" s="36">
        <v>52.4</v>
      </c>
      <c r="K17" s="31" t="s">
        <v>42</v>
      </c>
      <c r="L17" s="7">
        <v>138.15</v>
      </c>
      <c r="M17" s="36">
        <v>58.89</v>
      </c>
      <c r="N17" s="12"/>
      <c r="O17" s="2"/>
      <c r="Q17" s="59" t="s">
        <v>10</v>
      </c>
      <c r="R17" s="60"/>
      <c r="S17" s="60"/>
      <c r="T17" s="60"/>
      <c r="U17" s="60"/>
      <c r="V17" s="60"/>
      <c r="W17" s="61"/>
      <c r="X17" s="30"/>
      <c r="Y17" s="21"/>
      <c r="Z17" s="23"/>
    </row>
    <row r="18" spans="1:31" ht="18.75" x14ac:dyDescent="0.3">
      <c r="A18" s="62" t="s">
        <v>30</v>
      </c>
      <c r="B18" s="63"/>
      <c r="C18" s="63"/>
      <c r="D18" s="63"/>
      <c r="E18" s="63"/>
      <c r="F18" s="63"/>
      <c r="G18" s="64"/>
      <c r="H18" s="31" t="s">
        <v>31</v>
      </c>
      <c r="I18" s="7">
        <v>434.08</v>
      </c>
      <c r="J18" s="37">
        <v>119.54</v>
      </c>
      <c r="K18" s="31" t="s">
        <v>31</v>
      </c>
      <c r="L18" s="7">
        <v>384.86</v>
      </c>
      <c r="M18" s="37">
        <v>119.54</v>
      </c>
      <c r="N18" s="12"/>
      <c r="O18" s="2"/>
      <c r="Q18" s="62"/>
      <c r="R18" s="63"/>
      <c r="S18" s="63"/>
      <c r="T18" s="63"/>
      <c r="U18" s="63"/>
      <c r="V18" s="63"/>
      <c r="W18" s="64"/>
      <c r="X18" s="30"/>
      <c r="Y18" s="15"/>
      <c r="Z18" s="15"/>
    </row>
    <row r="19" spans="1:31" ht="18.75" x14ac:dyDescent="0.3">
      <c r="A19" s="42"/>
      <c r="B19" s="43"/>
      <c r="C19" s="43"/>
      <c r="D19" s="43"/>
      <c r="E19" s="43"/>
      <c r="F19" s="43"/>
      <c r="G19" s="44"/>
      <c r="H19" s="45"/>
      <c r="I19" s="46"/>
      <c r="J19" s="39"/>
      <c r="K19" s="45"/>
      <c r="L19" s="46"/>
      <c r="M19" s="39"/>
      <c r="N19" s="12"/>
      <c r="O19" s="2"/>
      <c r="Q19" s="42" t="s">
        <v>39</v>
      </c>
      <c r="R19" s="43"/>
      <c r="S19" s="43"/>
      <c r="T19" s="43"/>
      <c r="U19" s="43"/>
      <c r="V19" s="43"/>
      <c r="W19" s="44"/>
      <c r="X19" s="30">
        <v>200</v>
      </c>
      <c r="Y19" s="15">
        <v>320.44</v>
      </c>
      <c r="Z19" s="15">
        <v>42.95</v>
      </c>
    </row>
    <row r="20" spans="1:31" ht="18.75" x14ac:dyDescent="0.3">
      <c r="A20" s="53" t="s">
        <v>45</v>
      </c>
      <c r="B20" s="54"/>
      <c r="C20" s="54"/>
      <c r="D20" s="54"/>
      <c r="E20" s="54"/>
      <c r="F20" s="54"/>
      <c r="G20" s="55"/>
      <c r="H20" s="45">
        <v>200</v>
      </c>
      <c r="I20" s="46">
        <v>92.53</v>
      </c>
      <c r="J20" s="39">
        <v>39.17</v>
      </c>
      <c r="K20" s="45">
        <v>200</v>
      </c>
      <c r="L20" s="46">
        <v>92.53</v>
      </c>
      <c r="M20" s="39">
        <v>39.17</v>
      </c>
      <c r="N20" s="12"/>
      <c r="O20" s="2"/>
      <c r="Q20" s="53" t="s">
        <v>47</v>
      </c>
      <c r="R20" s="54"/>
      <c r="S20" s="54"/>
      <c r="T20" s="54"/>
      <c r="U20" s="54"/>
      <c r="V20" s="54"/>
      <c r="W20" s="55"/>
      <c r="X20" s="30">
        <v>200</v>
      </c>
      <c r="Y20" s="15">
        <v>141.81</v>
      </c>
      <c r="Z20" s="15">
        <v>13.8</v>
      </c>
    </row>
    <row r="21" spans="1:31" ht="18.75" x14ac:dyDescent="0.3">
      <c r="A21" s="62" t="s">
        <v>28</v>
      </c>
      <c r="B21" s="63"/>
      <c r="C21" s="63"/>
      <c r="D21" s="63"/>
      <c r="E21" s="63"/>
      <c r="F21" s="63"/>
      <c r="G21" s="64"/>
      <c r="H21" s="32">
        <v>20</v>
      </c>
      <c r="I21" s="16">
        <v>46.6</v>
      </c>
      <c r="J21" s="39">
        <v>2.08</v>
      </c>
      <c r="K21" s="32" t="s">
        <v>27</v>
      </c>
      <c r="L21" s="16">
        <v>133.80000000000001</v>
      </c>
      <c r="M21" s="39">
        <v>6.24</v>
      </c>
      <c r="N21" s="12"/>
      <c r="O21" s="2"/>
      <c r="Q21" s="62" t="s">
        <v>22</v>
      </c>
      <c r="R21" s="63"/>
      <c r="S21" s="63"/>
      <c r="T21" s="63"/>
      <c r="U21" s="63"/>
      <c r="V21" s="63"/>
      <c r="W21" s="64"/>
      <c r="X21" s="30">
        <v>31</v>
      </c>
      <c r="Y21" s="8">
        <v>89.2</v>
      </c>
      <c r="Z21" s="17">
        <v>3.25</v>
      </c>
    </row>
    <row r="22" spans="1:31" ht="18.75" x14ac:dyDescent="0.3">
      <c r="A22" s="62" t="s">
        <v>46</v>
      </c>
      <c r="B22" s="63"/>
      <c r="C22" s="63"/>
      <c r="D22" s="63"/>
      <c r="E22" s="63"/>
      <c r="F22" s="63"/>
      <c r="G22" s="64"/>
      <c r="H22" s="32"/>
      <c r="I22" s="16"/>
      <c r="J22" s="39"/>
      <c r="K22" s="32">
        <v>69</v>
      </c>
      <c r="L22" s="16">
        <v>38</v>
      </c>
      <c r="M22" s="39">
        <v>20.45</v>
      </c>
      <c r="N22" s="12"/>
      <c r="O22" s="2"/>
      <c r="Q22" s="62" t="s">
        <v>24</v>
      </c>
      <c r="R22" s="63"/>
      <c r="S22" s="63"/>
      <c r="T22" s="63"/>
      <c r="U22" s="63"/>
      <c r="V22" s="63"/>
      <c r="W22" s="64"/>
      <c r="X22" s="30"/>
      <c r="Y22" s="8"/>
      <c r="Z22" s="47">
        <f>SUM(Z18:Z21)</f>
        <v>60</v>
      </c>
    </row>
    <row r="23" spans="1:31" ht="18.75" x14ac:dyDescent="0.3">
      <c r="A23" s="59" t="s">
        <v>7</v>
      </c>
      <c r="B23" s="60"/>
      <c r="C23" s="60"/>
      <c r="D23" s="60"/>
      <c r="E23" s="60"/>
      <c r="F23" s="60"/>
      <c r="G23" s="61"/>
      <c r="H23" s="7"/>
      <c r="I23" s="18">
        <f>SUM(I7:I22)</f>
        <v>1379.74</v>
      </c>
      <c r="J23" s="19">
        <f>SUM(J7:J22)</f>
        <v>414</v>
      </c>
      <c r="K23" s="20"/>
      <c r="L23" s="18">
        <f>SUM(L7:L22)</f>
        <v>1501.4299999999998</v>
      </c>
      <c r="M23" s="19">
        <f>SUM(M7:M22)</f>
        <v>414.00000000000006</v>
      </c>
      <c r="N23" s="12"/>
      <c r="O23" s="2"/>
      <c r="Q23" s="2"/>
      <c r="R23" s="2"/>
      <c r="S23" s="2"/>
      <c r="T23" s="2"/>
      <c r="U23" s="2"/>
      <c r="V23" s="2"/>
      <c r="W23" s="2"/>
      <c r="X23" s="2" t="s">
        <v>14</v>
      </c>
      <c r="Y23" s="2"/>
      <c r="Z23" s="2"/>
      <c r="AA23" s="2"/>
      <c r="AB23" s="2"/>
      <c r="AC23" s="2"/>
      <c r="AD23" s="2"/>
      <c r="AE23" s="2"/>
    </row>
    <row r="24" spans="1:31" ht="12.75" customHeight="1" x14ac:dyDescent="0.25">
      <c r="A24" s="2"/>
      <c r="B24" s="2"/>
      <c r="C24" s="2"/>
      <c r="D24" s="2"/>
      <c r="E24" s="2"/>
      <c r="F24" s="2"/>
      <c r="G24" s="2"/>
      <c r="H24" s="2"/>
      <c r="I24" s="2" t="s">
        <v>14</v>
      </c>
      <c r="J24" s="2"/>
      <c r="K24" s="2"/>
      <c r="L24" s="2"/>
      <c r="M24" s="2"/>
      <c r="N24" s="2"/>
      <c r="O24" s="2"/>
      <c r="Q24" s="2" t="s">
        <v>1</v>
      </c>
      <c r="R24" s="2"/>
      <c r="S24" s="2"/>
      <c r="T24" s="2"/>
      <c r="U24" s="2" t="s">
        <v>19</v>
      </c>
      <c r="V24" s="2"/>
      <c r="W24" s="2"/>
      <c r="X24" s="2" t="s">
        <v>15</v>
      </c>
      <c r="Y24" s="2"/>
      <c r="Z24" s="2"/>
      <c r="AA24" s="2"/>
      <c r="AB24" s="2"/>
      <c r="AC24" s="2"/>
      <c r="AD24" s="2"/>
      <c r="AE24" s="2"/>
    </row>
    <row r="25" spans="1:31" ht="11.25" customHeight="1" x14ac:dyDescent="0.25">
      <c r="A25" s="2" t="s">
        <v>1</v>
      </c>
      <c r="B25" s="2"/>
      <c r="C25" s="2"/>
      <c r="D25" s="2"/>
      <c r="E25" s="2" t="s">
        <v>19</v>
      </c>
      <c r="F25" s="2"/>
      <c r="G25" s="2"/>
      <c r="H25" s="2"/>
      <c r="I25" s="2" t="s">
        <v>15</v>
      </c>
      <c r="J25" s="2"/>
      <c r="K25" s="2"/>
      <c r="L25" s="2"/>
      <c r="M25" s="2"/>
      <c r="N25" s="2"/>
      <c r="O25" s="2"/>
      <c r="Q25" s="2" t="s">
        <v>2</v>
      </c>
      <c r="R25" s="2"/>
      <c r="S25" s="2"/>
      <c r="T25" s="2"/>
      <c r="U25" s="2" t="s">
        <v>26</v>
      </c>
      <c r="V25" s="2"/>
      <c r="W25" s="2"/>
      <c r="X25" s="2"/>
      <c r="Y25" s="2"/>
      <c r="Z25" s="2"/>
      <c r="AA25" s="2"/>
      <c r="AB25" s="2"/>
      <c r="AE25" s="2"/>
    </row>
    <row r="26" spans="1:31" ht="12" customHeight="1" x14ac:dyDescent="0.25">
      <c r="A26" s="2" t="s">
        <v>2</v>
      </c>
      <c r="B26" s="2"/>
      <c r="C26" s="2"/>
      <c r="D26" s="2"/>
      <c r="E26" s="2" t="s">
        <v>26</v>
      </c>
      <c r="F26" s="2"/>
      <c r="G26" s="2"/>
      <c r="H26" s="2"/>
      <c r="I26" s="2"/>
      <c r="J26" s="2"/>
      <c r="K26" s="2"/>
      <c r="L26" s="2"/>
      <c r="O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E26" s="2"/>
    </row>
    <row r="27" spans="1:31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O27" s="2"/>
      <c r="Q27" s="2" t="s">
        <v>16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 customHeight="1" x14ac:dyDescent="0.25">
      <c r="A28" s="2" t="s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 t="s">
        <v>17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E28" s="2"/>
    </row>
  </sheetData>
  <mergeCells count="28">
    <mergeCell ref="Q22:W22"/>
    <mergeCell ref="A5:G5"/>
    <mergeCell ref="A6:G6"/>
    <mergeCell ref="A7:G7"/>
    <mergeCell ref="A10:G10"/>
    <mergeCell ref="A12:G12"/>
    <mergeCell ref="Q7:W7"/>
    <mergeCell ref="A8:G8"/>
    <mergeCell ref="Q8:W8"/>
    <mergeCell ref="A14:G14"/>
    <mergeCell ref="Q16:W16"/>
    <mergeCell ref="Q17:W17"/>
    <mergeCell ref="Q18:W18"/>
    <mergeCell ref="A15:G15"/>
    <mergeCell ref="Q15:V15"/>
    <mergeCell ref="Q4:W4"/>
    <mergeCell ref="Q5:W5"/>
    <mergeCell ref="Q6:W6"/>
    <mergeCell ref="Q14:W14"/>
    <mergeCell ref="Q21:W21"/>
    <mergeCell ref="Q10:W10"/>
    <mergeCell ref="Q12:W12"/>
    <mergeCell ref="A23:G23"/>
    <mergeCell ref="A16:G16"/>
    <mergeCell ref="A17:G17"/>
    <mergeCell ref="A18:G18"/>
    <mergeCell ref="A21:G21"/>
    <mergeCell ref="A22:G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"/>
  <sheetViews>
    <sheetView workbookViewId="0">
      <selection activeCell="K29" sqref="K29"/>
    </sheetView>
  </sheetViews>
  <sheetFormatPr defaultRowHeight="15" x14ac:dyDescent="0.25"/>
  <sheetData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3"/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H6" s="1"/>
      <c r="K6" s="1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2024-05-13T16:47:41Z</cp:lastPrinted>
  <dcterms:created xsi:type="dcterms:W3CDTF">2016-06-21T04:32:03Z</dcterms:created>
  <dcterms:modified xsi:type="dcterms:W3CDTF">2024-05-13T16:50:40Z</dcterms:modified>
</cp:coreProperties>
</file>